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10100" yWindow="0" windowWidth="24060" windowHeight="147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6" i="1"/>
  <c r="D13" i="1"/>
  <c r="D16" i="1"/>
  <c r="D17" i="1"/>
  <c r="D20" i="1"/>
  <c r="D21" i="1"/>
  <c r="F16" i="1"/>
  <c r="F17" i="1"/>
  <c r="F20" i="1"/>
  <c r="F21" i="1"/>
  <c r="D30" i="1"/>
  <c r="F22" i="1"/>
  <c r="D22" i="1"/>
  <c r="F14" i="1"/>
</calcChain>
</file>

<file path=xl/sharedStrings.xml><?xml version="1.0" encoding="utf-8"?>
<sst xmlns="http://schemas.openxmlformats.org/spreadsheetml/2006/main" count="27" uniqueCount="25">
  <si>
    <t>Cost per invoice (Brother)</t>
  </si>
  <si>
    <t>Cost Per inovice (Zebra)</t>
  </si>
  <si>
    <t>Cost Per Day (Brother)</t>
  </si>
  <si>
    <t>Cost Per Year (Brother)</t>
  </si>
  <si>
    <t>Inches Per Roll</t>
  </si>
  <si>
    <t>Average Invoice Length (Inches)</t>
  </si>
  <si>
    <t>Invoices Per Package</t>
  </si>
  <si>
    <t>Feet Per Roll</t>
  </si>
  <si>
    <t>Average Invoice length (Inches)</t>
  </si>
  <si>
    <t xml:space="preserve">Number of rolls in package </t>
  </si>
  <si>
    <t>Total Orders Per day</t>
  </si>
  <si>
    <t xml:space="preserve">Number of rolls in the Package </t>
  </si>
  <si>
    <t xml:space="preserve">Number of invoices per package </t>
  </si>
  <si>
    <t>Brother PJ 523</t>
  </si>
  <si>
    <t>Zebra IMZ-320</t>
  </si>
  <si>
    <t xml:space="preserve"> Zebra Paper (Cost of Package)</t>
  </si>
  <si>
    <t>Brother Paper (Cost of Package)</t>
  </si>
  <si>
    <t>Cost Per Month (Brother)</t>
  </si>
  <si>
    <t>Cost per Month (Zebra)</t>
  </si>
  <si>
    <t>Cost per Day (Zebra)</t>
  </si>
  <si>
    <t>Cost per Year (Zebra)</t>
  </si>
  <si>
    <t>Zebra Savings Per Month</t>
  </si>
  <si>
    <t>Variables</t>
  </si>
  <si>
    <t>Number of Employees Printing Daily</t>
  </si>
  <si>
    <t>Number of Orders Printed Per Employee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</si>
</sst>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5"/>
      <color theme="1"/>
      <name val="Calibri"/>
      <scheme val="minor"/>
    </font>
    <font>
      <sz val="15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rgb="FF000000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0" xfId="0" applyBorder="1"/>
    <xf numFmtId="164" fontId="0" fillId="0" borderId="0" xfId="1" applyFont="1" applyBorder="1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0" fontId="0" fillId="0" borderId="5" xfId="0" applyBorder="1"/>
    <xf numFmtId="0" fontId="0" fillId="0" borderId="0" xfId="1" applyNumberFormat="1" applyFont="1" applyBorder="1"/>
    <xf numFmtId="0" fontId="0" fillId="0" borderId="4" xfId="0" applyBorder="1"/>
    <xf numFmtId="44" fontId="0" fillId="0" borderId="0" xfId="0" applyNumberFormat="1"/>
    <xf numFmtId="164" fontId="0" fillId="0" borderId="2" xfId="1" applyFont="1" applyBorder="1" applyAlignment="1"/>
    <xf numFmtId="164" fontId="0" fillId="0" borderId="2" xfId="1" applyFont="1" applyBorder="1"/>
    <xf numFmtId="0" fontId="0" fillId="0" borderId="4" xfId="1" applyNumberFormat="1" applyFont="1" applyBorder="1"/>
    <xf numFmtId="166" fontId="0" fillId="0" borderId="6" xfId="1" applyNumberFormat="1" applyFont="1" applyBorder="1"/>
    <xf numFmtId="165" fontId="0" fillId="0" borderId="6" xfId="1" applyNumberFormat="1" applyFont="1" applyBorder="1"/>
    <xf numFmtId="164" fontId="0" fillId="0" borderId="0" xfId="0" applyNumberFormat="1" applyBorder="1"/>
    <xf numFmtId="0" fontId="0" fillId="0" borderId="1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vertical="center"/>
    </xf>
    <xf numFmtId="167" fontId="0" fillId="0" borderId="4" xfId="0" applyNumberFormat="1" applyBorder="1"/>
    <xf numFmtId="167" fontId="0" fillId="0" borderId="6" xfId="0" applyNumberFormat="1" applyBorder="1"/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7" fontId="4" fillId="3" borderId="2" xfId="0" applyNumberFormat="1" applyFont="1" applyFill="1" applyBorder="1" applyAlignment="1">
      <alignment horizontal="center" vertical="center"/>
    </xf>
    <xf numFmtId="167" fontId="4" fillId="3" borderId="5" xfId="0" applyNumberFormat="1" applyFont="1" applyFill="1" applyBorder="1" applyAlignment="1">
      <alignment horizontal="center" vertical="center"/>
    </xf>
    <xf numFmtId="167" fontId="4" fillId="3" borderId="6" xfId="0" applyNumberFormat="1" applyFont="1" applyFill="1" applyBorder="1" applyAlignment="1">
      <alignment horizontal="center" vertical="center"/>
    </xf>
    <xf numFmtId="167" fontId="0" fillId="0" borderId="0" xfId="0" applyNumberFormat="1"/>
  </cellXfs>
  <cellStyles count="6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3"/>
  <sheetViews>
    <sheetView tabSelected="1" topLeftCell="A2" workbookViewId="0">
      <selection activeCell="C12" sqref="C12"/>
    </sheetView>
  </sheetViews>
  <sheetFormatPr baseColWidth="10" defaultColWidth="8.83203125" defaultRowHeight="14" x14ac:dyDescent="0"/>
  <cols>
    <col min="1" max="1" width="29.5" bestFit="1" customWidth="1"/>
    <col min="2" max="2" width="15.5" customWidth="1"/>
    <col min="3" max="3" width="26.83203125" bestFit="1" customWidth="1"/>
    <col min="4" max="4" width="19.5" customWidth="1"/>
    <col min="5" max="5" width="26.33203125" customWidth="1"/>
    <col min="6" max="6" width="31.33203125" bestFit="1" customWidth="1"/>
    <col min="7" max="7" width="10.33203125" customWidth="1"/>
    <col min="8" max="8" width="10.5" bestFit="1" customWidth="1"/>
    <col min="9" max="9" width="9.83203125" bestFit="1" customWidth="1"/>
  </cols>
  <sheetData>
    <row r="1" spans="3:9" ht="15" thickBot="1">
      <c r="I1" s="2"/>
    </row>
    <row r="2" spans="3:9">
      <c r="D2" s="33" t="s">
        <v>22</v>
      </c>
      <c r="E2" s="34"/>
    </row>
    <row r="3" spans="3:9" ht="15" thickBot="1">
      <c r="D3" s="35"/>
      <c r="E3" s="36"/>
    </row>
    <row r="4" spans="3:9" ht="28">
      <c r="D4" s="18" t="s">
        <v>23</v>
      </c>
      <c r="E4" s="25">
        <v>18</v>
      </c>
    </row>
    <row r="5" spans="3:9" ht="42">
      <c r="D5" s="19" t="s">
        <v>24</v>
      </c>
      <c r="E5" s="26">
        <v>12</v>
      </c>
    </row>
    <row r="6" spans="3:9" ht="20" thickBot="1">
      <c r="D6" s="20" t="s">
        <v>10</v>
      </c>
      <c r="E6" s="27">
        <f>E4*E5</f>
        <v>216</v>
      </c>
    </row>
    <row r="7" spans="3:9">
      <c r="D7" s="21"/>
      <c r="E7" s="22"/>
    </row>
    <row r="8" spans="3:9" ht="15" thickBot="1">
      <c r="D8" s="21"/>
      <c r="E8" s="22"/>
    </row>
    <row r="9" spans="3:9" ht="14" customHeight="1">
      <c r="C9" s="28" t="s">
        <v>13</v>
      </c>
      <c r="D9" s="29"/>
      <c r="E9" s="37" t="s">
        <v>14</v>
      </c>
      <c r="F9" s="38"/>
    </row>
    <row r="10" spans="3:9" ht="15" customHeight="1" thickBot="1">
      <c r="C10" s="30"/>
      <c r="D10" s="31"/>
      <c r="E10" s="39"/>
      <c r="F10" s="40"/>
    </row>
    <row r="11" spans="3:9">
      <c r="C11" s="5" t="s">
        <v>16</v>
      </c>
      <c r="D11" s="13">
        <v>20</v>
      </c>
      <c r="E11" s="5" t="s">
        <v>15</v>
      </c>
      <c r="F11" s="12">
        <v>51</v>
      </c>
    </row>
    <row r="12" spans="3:9">
      <c r="C12" s="7" t="s">
        <v>11</v>
      </c>
      <c r="D12" s="14">
        <v>6</v>
      </c>
      <c r="E12" s="7" t="s">
        <v>9</v>
      </c>
      <c r="F12" s="10">
        <v>36</v>
      </c>
    </row>
    <row r="13" spans="3:9">
      <c r="C13" s="7" t="s">
        <v>4</v>
      </c>
      <c r="D13" s="14">
        <f>D14*12</f>
        <v>1176</v>
      </c>
      <c r="E13" s="7" t="s">
        <v>4</v>
      </c>
      <c r="F13" s="10">
        <v>960</v>
      </c>
    </row>
    <row r="14" spans="3:9">
      <c r="C14" s="7" t="s">
        <v>7</v>
      </c>
      <c r="D14" s="10">
        <v>98</v>
      </c>
      <c r="E14" s="7" t="s">
        <v>7</v>
      </c>
      <c r="F14" s="10">
        <f>F13/12</f>
        <v>80</v>
      </c>
    </row>
    <row r="15" spans="3:9">
      <c r="C15" s="7" t="s">
        <v>8</v>
      </c>
      <c r="D15" s="10">
        <v>16</v>
      </c>
      <c r="E15" s="7" t="s">
        <v>5</v>
      </c>
      <c r="F15" s="10">
        <v>12</v>
      </c>
    </row>
    <row r="16" spans="3:9">
      <c r="C16" s="7" t="s">
        <v>12</v>
      </c>
      <c r="D16" s="10">
        <f>(D13/D15)*D12</f>
        <v>441</v>
      </c>
      <c r="E16" s="7" t="s">
        <v>6</v>
      </c>
      <c r="F16" s="10">
        <f>(F13/F15)*F12</f>
        <v>2880</v>
      </c>
    </row>
    <row r="17" spans="3:9" ht="15" thickBot="1">
      <c r="C17" s="8" t="s">
        <v>0</v>
      </c>
      <c r="D17" s="15">
        <f>D11/D16</f>
        <v>4.5351473922902494E-2</v>
      </c>
      <c r="E17" s="8" t="s">
        <v>1</v>
      </c>
      <c r="F17" s="16">
        <f>F11/F16</f>
        <v>1.7708333333333333E-2</v>
      </c>
    </row>
    <row r="19" spans="3:9" ht="15" thickBot="1"/>
    <row r="20" spans="3:9">
      <c r="C20" s="5" t="s">
        <v>2</v>
      </c>
      <c r="D20" s="6">
        <f>D17*E6</f>
        <v>9.795918367346939</v>
      </c>
      <c r="E20" s="5" t="s">
        <v>19</v>
      </c>
      <c r="F20" s="6">
        <f>F17*E6</f>
        <v>3.8249999999999997</v>
      </c>
    </row>
    <row r="21" spans="3:9">
      <c r="C21" s="7" t="s">
        <v>17</v>
      </c>
      <c r="D21" s="23">
        <f>D20*(365/12)</f>
        <v>297.9591836734694</v>
      </c>
      <c r="E21" s="7" t="s">
        <v>18</v>
      </c>
      <c r="F21" s="23">
        <f>F20*(365/12)</f>
        <v>116.34375</v>
      </c>
    </row>
    <row r="22" spans="3:9" ht="15" thickBot="1">
      <c r="C22" s="8" t="s">
        <v>3</v>
      </c>
      <c r="D22" s="24">
        <f>D21*12</f>
        <v>3575.5102040816328</v>
      </c>
      <c r="E22" s="8" t="s">
        <v>20</v>
      </c>
      <c r="F22" s="24">
        <f>F21*12</f>
        <v>1396.125</v>
      </c>
    </row>
    <row r="23" spans="3:9">
      <c r="G23" s="17"/>
      <c r="H23" s="2"/>
      <c r="I23" s="11"/>
    </row>
    <row r="24" spans="3:9">
      <c r="D24" s="48">
        <f>D22-F22</f>
        <v>2179.3852040816328</v>
      </c>
      <c r="G24" s="17"/>
      <c r="H24" s="2"/>
      <c r="I24" s="11"/>
    </row>
    <row r="25" spans="3:9" ht="14" customHeight="1">
      <c r="G25" s="17"/>
    </row>
    <row r="26" spans="3:9" ht="15" customHeight="1">
      <c r="G26" s="17"/>
    </row>
    <row r="27" spans="3:9" ht="15" thickBot="1">
      <c r="G27" s="1"/>
    </row>
    <row r="28" spans="3:9" ht="14" customHeight="1">
      <c r="D28" s="41" t="s">
        <v>21</v>
      </c>
      <c r="E28" s="42"/>
    </row>
    <row r="29" spans="3:9" ht="15" customHeight="1" thickBot="1">
      <c r="D29" s="43"/>
      <c r="E29" s="44"/>
      <c r="F29" s="3"/>
      <c r="G29" s="4"/>
    </row>
    <row r="30" spans="3:9" ht="14" customHeight="1">
      <c r="D30" s="32">
        <f>D21-F21</f>
        <v>181.6154336734694</v>
      </c>
      <c r="E30" s="45"/>
    </row>
    <row r="31" spans="3:9" ht="15" customHeight="1" thickBot="1">
      <c r="D31" s="46"/>
      <c r="E31" s="47"/>
    </row>
    <row r="33" spans="6:7">
      <c r="F33" s="3"/>
      <c r="G33" s="9"/>
    </row>
  </sheetData>
  <mergeCells count="5">
    <mergeCell ref="D30:E31"/>
    <mergeCell ref="D28:E29"/>
    <mergeCell ref="C9:D10"/>
    <mergeCell ref="D2:E3"/>
    <mergeCell ref="E9:F10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Nichols</dc:creator>
  <cp:lastModifiedBy>Mickey</cp:lastModifiedBy>
  <cp:lastPrinted>2015-03-08T03:03:44Z</cp:lastPrinted>
  <dcterms:created xsi:type="dcterms:W3CDTF">2015-02-03T01:08:51Z</dcterms:created>
  <dcterms:modified xsi:type="dcterms:W3CDTF">2015-04-03T19:02:04Z</dcterms:modified>
</cp:coreProperties>
</file>